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/>
  <bookViews>
    <workbookView xWindow="0" yWindow="0" windowWidth="28800" windowHeight="13725" tabRatio="775"/>
  </bookViews>
  <sheets>
    <sheet name="OFFER" sheetId="2" r:id="rId1"/>
  </sheets>
  <definedNames>
    <definedName name="_xlnm._FilterDatabase" localSheetId="0" hidden="1">OFFER!$A$4:$N$39</definedName>
    <definedName name="_xlnm.Print_Area" localSheetId="0">OFFER!$A$1:$N$36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5" i="2"/>
  <c r="K36" i="2"/>
  <c r="N36" i="2" l="1"/>
</calcChain>
</file>

<file path=xl/sharedStrings.xml><?xml version="1.0" encoding="utf-8"?>
<sst xmlns="http://schemas.openxmlformats.org/spreadsheetml/2006/main" count="201" uniqueCount="82">
  <si>
    <t>MODEL</t>
  </si>
  <si>
    <t>MAT.</t>
  </si>
  <si>
    <t>COLOR</t>
  </si>
  <si>
    <t>EAN</t>
  </si>
  <si>
    <t>MADE IN</t>
  </si>
  <si>
    <t>COMP.</t>
  </si>
  <si>
    <t>Q.TY</t>
  </si>
  <si>
    <t>AVERAGE RETAIL PRICE</t>
  </si>
  <si>
    <t xml:space="preserve">DESCRIPTION </t>
  </si>
  <si>
    <t>PORTACARTE DI CREDITO</t>
  </si>
  <si>
    <t>2DDU</t>
  </si>
  <si>
    <t>F0002</t>
  </si>
  <si>
    <t>TURKEY</t>
  </si>
  <si>
    <t>1MC208</t>
  </si>
  <si>
    <t>ROMANIA</t>
  </si>
  <si>
    <t>VITELLO MOVE TR</t>
  </si>
  <si>
    <t xml:space="preserve">UZ0 </t>
  </si>
  <si>
    <t>TESSUTO</t>
  </si>
  <si>
    <t>PHOTOS 01</t>
  </si>
  <si>
    <t>PHOTOS 02</t>
  </si>
  <si>
    <t>CONTENITORE MANIGLIA</t>
  </si>
  <si>
    <t>1NE051</t>
  </si>
  <si>
    <t>2DYC</t>
  </si>
  <si>
    <t>BANDOLIERA</t>
  </si>
  <si>
    <t>TESSUTO IMPUNTATO</t>
  </si>
  <si>
    <t>BORSA A MANO</t>
  </si>
  <si>
    <t>1BA173</t>
  </si>
  <si>
    <t>2DGX</t>
  </si>
  <si>
    <t>TESSUTO GAUF</t>
  </si>
  <si>
    <t>1BH152</t>
  </si>
  <si>
    <t>1BH089</t>
  </si>
  <si>
    <t>BANDOLIERA IN TESSUTO</t>
  </si>
  <si>
    <t>2BQP</t>
  </si>
  <si>
    <t>NECESSAIRE</t>
  </si>
  <si>
    <t>1NA369</t>
  </si>
  <si>
    <t>SHOPPING IN TESSUTO</t>
  </si>
  <si>
    <t>1BG189</t>
  </si>
  <si>
    <t>ZOT</t>
  </si>
  <si>
    <t>2AS3</t>
  </si>
  <si>
    <t>PORTAFOGLIO PICCOLO</t>
  </si>
  <si>
    <t>1ML018</t>
  </si>
  <si>
    <t>1NH545</t>
  </si>
  <si>
    <t>1NA693</t>
  </si>
  <si>
    <t>1NA021</t>
  </si>
  <si>
    <t>PORTAFOGLIO GRANDE</t>
  </si>
  <si>
    <t>1ML506</t>
  </si>
  <si>
    <t>2CN0</t>
  </si>
  <si>
    <t>ZMY</t>
  </si>
  <si>
    <t>TESSUTO + SAFF</t>
  </si>
  <si>
    <t>2E3A</t>
  </si>
  <si>
    <t>VITELLO GRAIN</t>
  </si>
  <si>
    <t>1BH026</t>
  </si>
  <si>
    <t>PATTINA IN TESSUTO + PELLE</t>
  </si>
  <si>
    <t>1BD144</t>
  </si>
  <si>
    <t>F0632</t>
  </si>
  <si>
    <t>1BD009</t>
  </si>
  <si>
    <t>F0X3X</t>
  </si>
  <si>
    <t>SHOPPING</t>
  </si>
  <si>
    <t>1BG308</t>
  </si>
  <si>
    <t xml:space="preserve">BAULETTO </t>
  </si>
  <si>
    <t>1BA164</t>
  </si>
  <si>
    <t>2EDV</t>
  </si>
  <si>
    <t>SAFFIANO + SOF</t>
  </si>
  <si>
    <t>1BA104</t>
  </si>
  <si>
    <t>BORSA A MANO IN TESSUTO</t>
  </si>
  <si>
    <t>1MH132</t>
  </si>
  <si>
    <t>1MC122</t>
  </si>
  <si>
    <t>1PG222</t>
  </si>
  <si>
    <t>1MH025</t>
  </si>
  <si>
    <t>PORTAFOGLIO GRANDE PATTINA</t>
  </si>
  <si>
    <t>PORTACHIAVI GANCI</t>
  </si>
  <si>
    <t>POTAFOGLIO PICCOLO PATTINA</t>
  </si>
  <si>
    <t>1NA011</t>
  </si>
  <si>
    <t>SACCA</t>
  </si>
  <si>
    <t>1BC060</t>
  </si>
  <si>
    <t>PORTAFOGLIO PICCOLO VERTICALE</t>
  </si>
  <si>
    <t>1MV204</t>
  </si>
  <si>
    <t>1BB903</t>
  </si>
  <si>
    <t>YOUR SELELCTION</t>
  </si>
  <si>
    <t>AMOUNT YOUR SELELCTION</t>
  </si>
  <si>
    <t xml:space="preserve">PRADA WOMAN accessories ready to ship 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</si>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</sst>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Leelawadee"/>
      <family val="2"/>
    </font>
    <font>
      <b/>
      <i/>
      <sz val="13"/>
      <color theme="1"/>
      <name val="Leelawadee"/>
      <family val="2"/>
    </font>
    <font>
      <sz val="13"/>
      <color theme="1"/>
      <name val="Leelawadee"/>
      <family val="2"/>
    </font>
    <font>
      <sz val="8"/>
      <name val="Calibri"/>
      <family val="2"/>
      <scheme val="minor"/>
    </font>
    <font>
      <sz val="13"/>
      <name val="Leelawadee"/>
      <family val="2"/>
    </font>
    <font>
      <b/>
      <u/>
      <sz val="26"/>
      <color theme="1"/>
      <name val="Leelawadee"/>
      <family val="2"/>
    </font>
    <font>
      <b/>
      <sz val="13"/>
      <color theme="1"/>
      <name val="Leelawadee"/>
      <family val="2"/>
      <charset val="222"/>
    </font>
    <font>
      <b/>
      <i/>
      <sz val="13"/>
      <color rgb="FFFF0000"/>
      <name val="Leelawadee"/>
      <family val="2"/>
    </font>
    <font>
      <b/>
      <sz val="13"/>
      <color rgb="FFFF0000"/>
      <name val="Leelawadee"/>
      <family val="2"/>
    </font>
    <font>
      <sz val="13"/>
      <color rgb="FFFF0000"/>
      <name val="Leelawadee"/>
      <family val="2"/>
    </font>
    <font>
      <b/>
      <sz val="13"/>
      <color rgb="FFFF0000"/>
      <name val="Leelawadee"/>
      <family val="2"/>
      <charset val="222"/>
    </font>
    <font>
      <sz val="20"/>
      <color rgb="FFFF0000"/>
      <name val="Leelawadee"/>
      <family val="2"/>
    </font>
    <font>
      <b/>
      <u/>
      <sz val="20"/>
      <color rgb="FFFF0000"/>
      <name val="Leelawadee"/>
      <family val="2"/>
    </font>
    <font>
      <b/>
      <u/>
      <sz val="20"/>
      <color theme="1"/>
      <name val="Leelawadee"/>
      <family val="2"/>
    </font>
    <font>
      <u/>
      <sz val="26"/>
      <color theme="1"/>
      <name val="Leelawadee"/>
      <family val="2"/>
    </font>
    <font>
      <u/>
      <sz val="26"/>
      <color rgb="FFFF0000"/>
      <name val="Leelawadee"/>
      <family val="2"/>
    </font>
    <font>
      <b/>
      <sz val="13"/>
      <name val="Leelawadee"/>
      <family val="2"/>
      <charset val="222"/>
    </font>
    <font>
      <sz val="13"/>
      <color theme="1"/>
      <name val="Leelawadee"/>
      <family val="2"/>
      <charset val="222"/>
    </font>
    <font>
      <sz val="28"/>
      <color rgb="FFFF0000"/>
      <name val="Leelawadee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1" fontId="1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164" fontId="18" fillId="2" borderId="3" xfId="1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165" fontId="18" fillId="2" borderId="1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99FF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353786</xdr:colOff>
      <xdr:row>12</xdr:row>
      <xdr:rowOff>285750</xdr:rowOff>
    </xdr:from>
    <xdr:ext cx="2671939" cy="1932214"/>
    <xdr:pic>
      <xdr:nvPicPr>
        <xdr:cNvPr id="36" name="Immagine 35">
          <a:extLst>
            <a:ext uri="{FF2B5EF4-FFF2-40B4-BE49-F238E27FC236}">
              <a16:creationId xmlns:a16="http://schemas.microsoft.com/office/drawing/2014/main" xmlns="" id="{4968C1CD-27F7-407C-85C9-E46C9065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660071"/>
          <a:ext cx="2671939" cy="1932214"/>
        </a:xfrm>
        <a:prstGeom prst="rect">
          <a:avLst/>
        </a:prstGeom>
      </xdr:spPr>
    </xdr:pic>
    <xdr:clientData/>
  </xdr:oneCellAnchor>
  <xdr:oneCellAnchor>
    <xdr:from>
      <xdr:col>1</xdr:col>
      <xdr:colOff>693965</xdr:colOff>
      <xdr:row>12</xdr:row>
      <xdr:rowOff>244929</xdr:rowOff>
    </xdr:from>
    <xdr:ext cx="2136321" cy="2082191"/>
    <xdr:pic>
      <xdr:nvPicPr>
        <xdr:cNvPr id="37" name="Immagine 36">
          <a:extLst>
            <a:ext uri="{FF2B5EF4-FFF2-40B4-BE49-F238E27FC236}">
              <a16:creationId xmlns:a16="http://schemas.microsoft.com/office/drawing/2014/main" xmlns="" id="{A21E3724-965D-4DD6-A6C0-1B2579384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44" y="1619250"/>
          <a:ext cx="2136321" cy="2082191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26</xdr:row>
      <xdr:rowOff>231320</xdr:rowOff>
    </xdr:from>
    <xdr:ext cx="2987450" cy="1945821"/>
    <xdr:pic>
      <xdr:nvPicPr>
        <xdr:cNvPr id="59" name="Immagine 58">
          <a:extLst>
            <a:ext uri="{FF2B5EF4-FFF2-40B4-BE49-F238E27FC236}">
              <a16:creationId xmlns:a16="http://schemas.microsoft.com/office/drawing/2014/main" xmlns="" id="{8A9DEC33-B44C-4976-BAFF-8B5CDD104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59163856"/>
          <a:ext cx="2987450" cy="1945821"/>
        </a:xfrm>
        <a:prstGeom prst="rect">
          <a:avLst/>
        </a:prstGeom>
      </xdr:spPr>
    </xdr:pic>
    <xdr:clientData/>
  </xdr:oneCellAnchor>
  <xdr:oneCellAnchor>
    <xdr:from>
      <xdr:col>0</xdr:col>
      <xdr:colOff>476252</xdr:colOff>
      <xdr:row>4</xdr:row>
      <xdr:rowOff>272144</xdr:rowOff>
    </xdr:from>
    <xdr:ext cx="1905000" cy="2219919"/>
    <xdr:pic>
      <xdr:nvPicPr>
        <xdr:cNvPr id="61" name="Immagine 60">
          <a:extLst>
            <a:ext uri="{FF2B5EF4-FFF2-40B4-BE49-F238E27FC236}">
              <a16:creationId xmlns:a16="http://schemas.microsoft.com/office/drawing/2014/main" xmlns="" id="{B539FEB6-76A4-4C44-942D-7F1CF80E3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2" y="1646465"/>
          <a:ext cx="1905000" cy="2219919"/>
        </a:xfrm>
        <a:prstGeom prst="rect">
          <a:avLst/>
        </a:prstGeom>
      </xdr:spPr>
    </xdr:pic>
    <xdr:clientData/>
  </xdr:oneCellAnchor>
  <xdr:oneCellAnchor>
    <xdr:from>
      <xdr:col>1</xdr:col>
      <xdr:colOff>952500</xdr:colOff>
      <xdr:row>4</xdr:row>
      <xdr:rowOff>204109</xdr:rowOff>
    </xdr:from>
    <xdr:ext cx="1728106" cy="2226941"/>
    <xdr:pic>
      <xdr:nvPicPr>
        <xdr:cNvPr id="68" name="Immagine 67">
          <a:extLst>
            <a:ext uri="{FF2B5EF4-FFF2-40B4-BE49-F238E27FC236}">
              <a16:creationId xmlns:a16="http://schemas.microsoft.com/office/drawing/2014/main" xmlns="" id="{225862FF-45E4-447E-9D6A-249A30105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0679" y="1578430"/>
          <a:ext cx="1728106" cy="2226941"/>
        </a:xfrm>
        <a:prstGeom prst="rect">
          <a:avLst/>
        </a:prstGeom>
      </xdr:spPr>
    </xdr:pic>
    <xdr:clientData/>
  </xdr:oneCellAnchor>
  <xdr:oneCellAnchor>
    <xdr:from>
      <xdr:col>1</xdr:col>
      <xdr:colOff>391206</xdr:colOff>
      <xdr:row>10</xdr:row>
      <xdr:rowOff>329974</xdr:rowOff>
    </xdr:from>
    <xdr:ext cx="2896156" cy="2024061"/>
    <xdr:pic>
      <xdr:nvPicPr>
        <xdr:cNvPr id="69" name="Immagine 68">
          <a:extLst>
            <a:ext uri="{FF2B5EF4-FFF2-40B4-BE49-F238E27FC236}">
              <a16:creationId xmlns:a16="http://schemas.microsoft.com/office/drawing/2014/main" xmlns="" id="{4B63509A-4F77-42F3-B7F8-0809789C5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9385" y="11828010"/>
          <a:ext cx="2896156" cy="2024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119062</xdr:rowOff>
    </xdr:from>
    <xdr:ext cx="2945602" cy="2126115"/>
    <xdr:pic>
      <xdr:nvPicPr>
        <xdr:cNvPr id="70" name="Immagine 69">
          <a:extLst>
            <a:ext uri="{FF2B5EF4-FFF2-40B4-BE49-F238E27FC236}">
              <a16:creationId xmlns:a16="http://schemas.microsoft.com/office/drawing/2014/main" xmlns="" id="{43959024-3CDD-48C1-89A9-6F2322E2C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617098"/>
          <a:ext cx="2945602" cy="2126115"/>
        </a:xfrm>
        <a:prstGeom prst="rect">
          <a:avLst/>
        </a:prstGeom>
      </xdr:spPr>
    </xdr:pic>
    <xdr:clientData/>
  </xdr:oneCellAnchor>
  <xdr:oneCellAnchor>
    <xdr:from>
      <xdr:col>0</xdr:col>
      <xdr:colOff>598713</xdr:colOff>
      <xdr:row>20</xdr:row>
      <xdr:rowOff>95251</xdr:rowOff>
    </xdr:from>
    <xdr:ext cx="1891393" cy="2188545"/>
    <xdr:pic>
      <xdr:nvPicPr>
        <xdr:cNvPr id="71" name="Immagine 70">
          <a:extLst>
            <a:ext uri="{FF2B5EF4-FFF2-40B4-BE49-F238E27FC236}">
              <a16:creationId xmlns:a16="http://schemas.microsoft.com/office/drawing/2014/main" xmlns="" id="{5965BB60-382C-40BF-AD69-3050BA04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3" y="26778858"/>
          <a:ext cx="1891393" cy="2188545"/>
        </a:xfrm>
        <a:prstGeom prst="rect">
          <a:avLst/>
        </a:prstGeom>
      </xdr:spPr>
    </xdr:pic>
    <xdr:clientData/>
  </xdr:oneCellAnchor>
  <xdr:oneCellAnchor>
    <xdr:from>
      <xdr:col>1</xdr:col>
      <xdr:colOff>734786</xdr:colOff>
      <xdr:row>20</xdr:row>
      <xdr:rowOff>40818</xdr:rowOff>
    </xdr:from>
    <xdr:ext cx="1932213" cy="2266927"/>
    <xdr:pic>
      <xdr:nvPicPr>
        <xdr:cNvPr id="72" name="Immagine 71">
          <a:extLst>
            <a:ext uri="{FF2B5EF4-FFF2-40B4-BE49-F238E27FC236}">
              <a16:creationId xmlns:a16="http://schemas.microsoft.com/office/drawing/2014/main" xmlns="" id="{1B9BB3DC-191C-4056-B74A-3DD16C85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2965" y="26724425"/>
          <a:ext cx="1932213" cy="2266927"/>
        </a:xfrm>
        <a:prstGeom prst="rect">
          <a:avLst/>
        </a:prstGeom>
      </xdr:spPr>
    </xdr:pic>
    <xdr:clientData/>
  </xdr:oneCellAnchor>
  <xdr:oneCellAnchor>
    <xdr:from>
      <xdr:col>0</xdr:col>
      <xdr:colOff>231321</xdr:colOff>
      <xdr:row>24</xdr:row>
      <xdr:rowOff>108858</xdr:rowOff>
    </xdr:from>
    <xdr:ext cx="2536656" cy="2190749"/>
    <xdr:pic>
      <xdr:nvPicPr>
        <xdr:cNvPr id="73" name="Immagine 72">
          <a:extLst>
            <a:ext uri="{FF2B5EF4-FFF2-40B4-BE49-F238E27FC236}">
              <a16:creationId xmlns:a16="http://schemas.microsoft.com/office/drawing/2014/main" xmlns="" id="{937329B1-4D56-4B1A-AA6B-27021D3D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1" y="36916179"/>
          <a:ext cx="2536656" cy="2190749"/>
        </a:xfrm>
        <a:prstGeom prst="rect">
          <a:avLst/>
        </a:prstGeom>
      </xdr:spPr>
    </xdr:pic>
    <xdr:clientData/>
  </xdr:oneCellAnchor>
  <xdr:oneCellAnchor>
    <xdr:from>
      <xdr:col>1</xdr:col>
      <xdr:colOff>1265465</xdr:colOff>
      <xdr:row>24</xdr:row>
      <xdr:rowOff>95250</xdr:rowOff>
    </xdr:from>
    <xdr:ext cx="1167325" cy="2272392"/>
    <xdr:pic>
      <xdr:nvPicPr>
        <xdr:cNvPr id="75" name="Immagine 74">
          <a:extLst>
            <a:ext uri="{FF2B5EF4-FFF2-40B4-BE49-F238E27FC236}">
              <a16:creationId xmlns:a16="http://schemas.microsoft.com/office/drawing/2014/main" xmlns="" id="{45AE429A-8168-4487-B98D-053E6135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3644" y="36902571"/>
          <a:ext cx="1167325" cy="2272392"/>
        </a:xfrm>
        <a:prstGeom prst="rect">
          <a:avLst/>
        </a:prstGeom>
      </xdr:spPr>
    </xdr:pic>
    <xdr:clientData/>
  </xdr:oneCellAnchor>
  <xdr:twoCellAnchor editAs="oneCell">
    <xdr:from>
      <xdr:col>0</xdr:col>
      <xdr:colOff>408215</xdr:colOff>
      <xdr:row>33</xdr:row>
      <xdr:rowOff>95248</xdr:rowOff>
    </xdr:from>
    <xdr:to>
      <xdr:col>0</xdr:col>
      <xdr:colOff>2735036</xdr:colOff>
      <xdr:row>34</xdr:row>
      <xdr:rowOff>1314219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7A01FC4D-22A8-4512-9FA0-52B63BB0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5" y="67817998"/>
          <a:ext cx="2326821" cy="2756577"/>
        </a:xfrm>
        <a:prstGeom prst="rect">
          <a:avLst/>
        </a:prstGeom>
      </xdr:spPr>
    </xdr:pic>
    <xdr:clientData/>
  </xdr:twoCellAnchor>
  <xdr:twoCellAnchor editAs="oneCell">
    <xdr:from>
      <xdr:col>1</xdr:col>
      <xdr:colOff>530679</xdr:colOff>
      <xdr:row>33</xdr:row>
      <xdr:rowOff>163284</xdr:rowOff>
    </xdr:from>
    <xdr:to>
      <xdr:col>1</xdr:col>
      <xdr:colOff>2979964</xdr:colOff>
      <xdr:row>34</xdr:row>
      <xdr:rowOff>1385436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11C77B19-5E08-4390-AF13-F2C8FCBF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8858" y="67886034"/>
          <a:ext cx="2449285" cy="2759758"/>
        </a:xfrm>
        <a:prstGeom prst="rect">
          <a:avLst/>
        </a:prstGeom>
      </xdr:spPr>
    </xdr:pic>
    <xdr:clientData/>
  </xdr:twoCellAnchor>
  <xdr:oneCellAnchor>
    <xdr:from>
      <xdr:col>0</xdr:col>
      <xdr:colOff>503464</xdr:colOff>
      <xdr:row>28</xdr:row>
      <xdr:rowOff>68037</xdr:rowOff>
    </xdr:from>
    <xdr:ext cx="2356860" cy="2313214"/>
    <xdr:pic>
      <xdr:nvPicPr>
        <xdr:cNvPr id="97" name="Immagine 96">
          <a:extLst>
            <a:ext uri="{FF2B5EF4-FFF2-40B4-BE49-F238E27FC236}">
              <a16:creationId xmlns:a16="http://schemas.microsoft.com/office/drawing/2014/main" xmlns="" id="{BAEF3283-7775-4044-90DB-3FE25316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4" y="21689787"/>
          <a:ext cx="2356860" cy="2313214"/>
        </a:xfrm>
        <a:prstGeom prst="rect">
          <a:avLst/>
        </a:prstGeom>
      </xdr:spPr>
    </xdr:pic>
    <xdr:clientData/>
  </xdr:oneCellAnchor>
  <xdr:oneCellAnchor>
    <xdr:from>
      <xdr:col>1</xdr:col>
      <xdr:colOff>857254</xdr:colOff>
      <xdr:row>28</xdr:row>
      <xdr:rowOff>108858</xdr:rowOff>
    </xdr:from>
    <xdr:ext cx="1804458" cy="2245178"/>
    <xdr:pic>
      <xdr:nvPicPr>
        <xdr:cNvPr id="98" name="Immagine 97">
          <a:extLst>
            <a:ext uri="{FF2B5EF4-FFF2-40B4-BE49-F238E27FC236}">
              <a16:creationId xmlns:a16="http://schemas.microsoft.com/office/drawing/2014/main" xmlns="" id="{E68CE2CA-C028-4642-AA9D-F09782A01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433" y="21730608"/>
          <a:ext cx="1804458" cy="2245178"/>
        </a:xfrm>
        <a:prstGeom prst="rect">
          <a:avLst/>
        </a:prstGeom>
      </xdr:spPr>
    </xdr:pic>
    <xdr:clientData/>
  </xdr:oneCellAnchor>
  <xdr:twoCellAnchor editAs="oneCell">
    <xdr:from>
      <xdr:col>0</xdr:col>
      <xdr:colOff>108856</xdr:colOff>
      <xdr:row>8</xdr:row>
      <xdr:rowOff>190500</xdr:rowOff>
    </xdr:from>
    <xdr:to>
      <xdr:col>0</xdr:col>
      <xdr:colOff>2857499</xdr:colOff>
      <xdr:row>8</xdr:row>
      <xdr:rowOff>2121979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AA9BD05E-7480-4C89-99F7-61E6B484E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6" y="9157607"/>
          <a:ext cx="2748643" cy="1931479"/>
        </a:xfrm>
        <a:prstGeom prst="rect">
          <a:avLst/>
        </a:prstGeom>
      </xdr:spPr>
    </xdr:pic>
    <xdr:clientData/>
  </xdr:twoCellAnchor>
  <xdr:twoCellAnchor editAs="oneCell">
    <xdr:from>
      <xdr:col>1</xdr:col>
      <xdr:colOff>462643</xdr:colOff>
      <xdr:row>8</xdr:row>
      <xdr:rowOff>272142</xdr:rowOff>
    </xdr:from>
    <xdr:to>
      <xdr:col>1</xdr:col>
      <xdr:colOff>3292928</xdr:colOff>
      <xdr:row>8</xdr:row>
      <xdr:rowOff>2165690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B360A2C3-4E3E-409A-ADFE-E52A1F46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0822" y="9239249"/>
          <a:ext cx="2830285" cy="1893548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5</xdr:row>
      <xdr:rowOff>312965</xdr:rowOff>
    </xdr:from>
    <xdr:to>
      <xdr:col>0</xdr:col>
      <xdr:colOff>3184073</xdr:colOff>
      <xdr:row>5</xdr:row>
      <xdr:rowOff>2290264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7F1E5008-A8A7-462B-8C48-D612ADA1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4" y="4218215"/>
          <a:ext cx="3102429" cy="1977299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353785</xdr:colOff>
      <xdr:row>5</xdr:row>
      <xdr:rowOff>176892</xdr:rowOff>
    </xdr:from>
    <xdr:to>
      <xdr:col>1</xdr:col>
      <xdr:colOff>3129642</xdr:colOff>
      <xdr:row>5</xdr:row>
      <xdr:rowOff>2466822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32FD5152-13BA-4F3B-9EA6-8991BD94A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1964" y="4082142"/>
          <a:ext cx="2775857" cy="2289930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7</xdr:row>
      <xdr:rowOff>217716</xdr:rowOff>
    </xdr:from>
    <xdr:to>
      <xdr:col>0</xdr:col>
      <xdr:colOff>3036622</xdr:colOff>
      <xdr:row>7</xdr:row>
      <xdr:rowOff>2231572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225B7D3E-E6AF-463B-BF34-533EE67AB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928" y="4122966"/>
          <a:ext cx="2791694" cy="2013856"/>
        </a:xfrm>
        <a:prstGeom prst="rect">
          <a:avLst/>
        </a:prstGeom>
      </xdr:spPr>
    </xdr:pic>
    <xdr:clientData/>
  </xdr:twoCellAnchor>
  <xdr:twoCellAnchor editAs="oneCell">
    <xdr:from>
      <xdr:col>1</xdr:col>
      <xdr:colOff>312965</xdr:colOff>
      <xdr:row>7</xdr:row>
      <xdr:rowOff>136072</xdr:rowOff>
    </xdr:from>
    <xdr:to>
      <xdr:col>1</xdr:col>
      <xdr:colOff>3061607</xdr:colOff>
      <xdr:row>7</xdr:row>
      <xdr:rowOff>2136703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1153C47A-50BE-40FE-BA06-488523314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1144" y="34412465"/>
          <a:ext cx="2748642" cy="200063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367392</xdr:colOff>
      <xdr:row>17</xdr:row>
      <xdr:rowOff>40820</xdr:rowOff>
    </xdr:from>
    <xdr:to>
      <xdr:col>0</xdr:col>
      <xdr:colOff>2728625</xdr:colOff>
      <xdr:row>17</xdr:row>
      <xdr:rowOff>2435678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CE24BA10-6FA3-4D14-8E0A-F2794468D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2" y="24193499"/>
          <a:ext cx="2361233" cy="2394858"/>
        </a:xfrm>
        <a:prstGeom prst="rect">
          <a:avLst/>
        </a:prstGeom>
      </xdr:spPr>
    </xdr:pic>
    <xdr:clientData/>
  </xdr:twoCellAnchor>
  <xdr:oneCellAnchor>
    <xdr:from>
      <xdr:col>1</xdr:col>
      <xdr:colOff>789214</xdr:colOff>
      <xdr:row>17</xdr:row>
      <xdr:rowOff>353784</xdr:rowOff>
    </xdr:from>
    <xdr:ext cx="2098340" cy="1891393"/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0C3B0CF-276C-419C-B0E6-7428E15D2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7393" y="24506463"/>
          <a:ext cx="2098340" cy="189139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11</xdr:row>
      <xdr:rowOff>231321</xdr:rowOff>
    </xdr:from>
    <xdr:to>
      <xdr:col>0</xdr:col>
      <xdr:colOff>3048831</xdr:colOff>
      <xdr:row>11</xdr:row>
      <xdr:rowOff>2338728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D9A5B23A-67AC-4869-93D1-CC654B1E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260285"/>
          <a:ext cx="3048831" cy="2107407"/>
        </a:xfrm>
        <a:prstGeom prst="rect">
          <a:avLst/>
        </a:prstGeom>
      </xdr:spPr>
    </xdr:pic>
    <xdr:clientData/>
  </xdr:twoCellAnchor>
  <xdr:twoCellAnchor editAs="oneCell">
    <xdr:from>
      <xdr:col>1</xdr:col>
      <xdr:colOff>367393</xdr:colOff>
      <xdr:row>11</xdr:row>
      <xdr:rowOff>312966</xdr:rowOff>
    </xdr:from>
    <xdr:to>
      <xdr:col>1</xdr:col>
      <xdr:colOff>3236798</xdr:colOff>
      <xdr:row>11</xdr:row>
      <xdr:rowOff>2412162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807E8B67-D3BF-40E5-85BC-AC36E5D8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5572" y="14341930"/>
          <a:ext cx="2869405" cy="2099196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952499</xdr:colOff>
      <xdr:row>23</xdr:row>
      <xdr:rowOff>217714</xdr:rowOff>
    </xdr:from>
    <xdr:to>
      <xdr:col>1</xdr:col>
      <xdr:colOff>2367643</xdr:colOff>
      <xdr:row>23</xdr:row>
      <xdr:rowOff>2289367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337D8C46-71F4-4EC4-B1A9-5FADDA357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0678" y="50019857"/>
          <a:ext cx="1415144" cy="2071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163286</xdr:colOff>
      <xdr:row>21</xdr:row>
      <xdr:rowOff>843644</xdr:rowOff>
    </xdr:from>
    <xdr:to>
      <xdr:col>1</xdr:col>
      <xdr:colOff>1267457</xdr:colOff>
      <xdr:row>21</xdr:row>
      <xdr:rowOff>1986643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E025BF01-8205-4E05-BF19-E054B093B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1465" y="35120037"/>
          <a:ext cx="1104171" cy="1142999"/>
        </a:xfrm>
        <a:prstGeom prst="rect">
          <a:avLst/>
        </a:prstGeom>
      </xdr:spPr>
    </xdr:pic>
    <xdr:clientData/>
  </xdr:twoCellAnchor>
  <xdr:oneCellAnchor>
    <xdr:from>
      <xdr:col>0</xdr:col>
      <xdr:colOff>122465</xdr:colOff>
      <xdr:row>19</xdr:row>
      <xdr:rowOff>585107</xdr:rowOff>
    </xdr:from>
    <xdr:ext cx="3154134" cy="1556316"/>
    <xdr:pic>
      <xdr:nvPicPr>
        <xdr:cNvPr id="26" name="Immagine 25">
          <a:extLst>
            <a:ext uri="{FF2B5EF4-FFF2-40B4-BE49-F238E27FC236}">
              <a16:creationId xmlns:a16="http://schemas.microsoft.com/office/drawing/2014/main" xmlns="" id="{79026ADD-4902-4544-A3AE-7614A0B94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465" y="27268714"/>
          <a:ext cx="3154134" cy="1556316"/>
        </a:xfrm>
        <a:prstGeom prst="rect">
          <a:avLst/>
        </a:prstGeom>
      </xdr:spPr>
    </xdr:pic>
    <xdr:clientData/>
  </xdr:oneCellAnchor>
  <xdr:oneCellAnchor>
    <xdr:from>
      <xdr:col>1</xdr:col>
      <xdr:colOff>1102178</xdr:colOff>
      <xdr:row>19</xdr:row>
      <xdr:rowOff>122466</xdr:rowOff>
    </xdr:from>
    <xdr:ext cx="1678780" cy="2310979"/>
    <xdr:pic>
      <xdr:nvPicPr>
        <xdr:cNvPr id="27" name="Immagine 26">
          <a:extLst>
            <a:ext uri="{FF2B5EF4-FFF2-40B4-BE49-F238E27FC236}">
              <a16:creationId xmlns:a16="http://schemas.microsoft.com/office/drawing/2014/main" xmlns="" id="{FAD65F20-AD99-4F86-837C-F094524A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57" y="26806073"/>
          <a:ext cx="1678780" cy="2310979"/>
        </a:xfrm>
        <a:prstGeom prst="rect">
          <a:avLst/>
        </a:prstGeom>
      </xdr:spPr>
    </xdr:pic>
    <xdr:clientData/>
  </xdr:oneCellAnchor>
  <xdr:twoCellAnchor editAs="oneCell">
    <xdr:from>
      <xdr:col>0</xdr:col>
      <xdr:colOff>585107</xdr:colOff>
      <xdr:row>30</xdr:row>
      <xdr:rowOff>40822</xdr:rowOff>
    </xdr:from>
    <xdr:to>
      <xdr:col>0</xdr:col>
      <xdr:colOff>2702098</xdr:colOff>
      <xdr:row>30</xdr:row>
      <xdr:rowOff>2476500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B7042AE0-EE3E-4B86-97C2-6A3B8DA1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107" y="57639858"/>
          <a:ext cx="2116991" cy="2435678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25</xdr:row>
      <xdr:rowOff>108857</xdr:rowOff>
    </xdr:from>
    <xdr:to>
      <xdr:col>0</xdr:col>
      <xdr:colOff>2680607</xdr:colOff>
      <xdr:row>25</xdr:row>
      <xdr:rowOff>2431423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19345A2-531E-459C-D42A-72E258F70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44508964"/>
          <a:ext cx="2435678" cy="2322566"/>
        </a:xfrm>
        <a:prstGeom prst="rect">
          <a:avLst/>
        </a:prstGeom>
      </xdr:spPr>
    </xdr:pic>
    <xdr:clientData/>
  </xdr:twoCellAnchor>
  <xdr:twoCellAnchor editAs="oneCell">
    <xdr:from>
      <xdr:col>1</xdr:col>
      <xdr:colOff>585108</xdr:colOff>
      <xdr:row>25</xdr:row>
      <xdr:rowOff>244929</xdr:rowOff>
    </xdr:from>
    <xdr:to>
      <xdr:col>1</xdr:col>
      <xdr:colOff>2680608</xdr:colOff>
      <xdr:row>25</xdr:row>
      <xdr:rowOff>2494510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C1B9F8C7-F83D-F9BA-C632-3576289E7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973287" y="44645036"/>
          <a:ext cx="2095500" cy="2249581"/>
        </a:xfrm>
        <a:prstGeom prst="rect">
          <a:avLst/>
        </a:prstGeom>
      </xdr:spPr>
    </xdr:pic>
    <xdr:clientData/>
  </xdr:twoCellAnchor>
  <xdr:twoCellAnchor editAs="oneCell">
    <xdr:from>
      <xdr:col>1</xdr:col>
      <xdr:colOff>1564822</xdr:colOff>
      <xdr:row>22</xdr:row>
      <xdr:rowOff>204106</xdr:rowOff>
    </xdr:from>
    <xdr:to>
      <xdr:col>1</xdr:col>
      <xdr:colOff>3360964</xdr:colOff>
      <xdr:row>22</xdr:row>
      <xdr:rowOff>2430729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244CC64D-A33B-87AC-DEFF-21D0386AC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1" y="37011427"/>
          <a:ext cx="1796142" cy="222662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</xdr:row>
      <xdr:rowOff>299356</xdr:rowOff>
    </xdr:from>
    <xdr:to>
      <xdr:col>0</xdr:col>
      <xdr:colOff>2979965</xdr:colOff>
      <xdr:row>22</xdr:row>
      <xdr:rowOff>2321232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B2D41F5C-D24E-01F4-3631-D6B9A917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7106677"/>
          <a:ext cx="2884715" cy="2021876"/>
        </a:xfrm>
        <a:prstGeom prst="rect">
          <a:avLst/>
        </a:prstGeom>
      </xdr:spPr>
    </xdr:pic>
    <xdr:clientData/>
  </xdr:twoCellAnchor>
  <xdr:twoCellAnchor editAs="oneCell">
    <xdr:from>
      <xdr:col>0</xdr:col>
      <xdr:colOff>585106</xdr:colOff>
      <xdr:row>21</xdr:row>
      <xdr:rowOff>639537</xdr:rowOff>
    </xdr:from>
    <xdr:to>
      <xdr:col>0</xdr:col>
      <xdr:colOff>2507095</xdr:colOff>
      <xdr:row>21</xdr:row>
      <xdr:rowOff>1986645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6480650A-E4DD-4276-A53D-C7CDF1910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106" y="34915930"/>
          <a:ext cx="1921989" cy="13471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22</xdr:row>
      <xdr:rowOff>530679</xdr:rowOff>
    </xdr:from>
    <xdr:to>
      <xdr:col>1</xdr:col>
      <xdr:colOff>1659492</xdr:colOff>
      <xdr:row>22</xdr:row>
      <xdr:rowOff>2149929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8E9B7CDF-1119-47DE-A5C9-04F86103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3428" y="37338000"/>
          <a:ext cx="1564243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1483181</xdr:colOff>
      <xdr:row>21</xdr:row>
      <xdr:rowOff>707572</xdr:rowOff>
    </xdr:from>
    <xdr:to>
      <xdr:col>1</xdr:col>
      <xdr:colOff>3254851</xdr:colOff>
      <xdr:row>21</xdr:row>
      <xdr:rowOff>2163535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90AD386A-3066-E755-27DC-AFEB4E9A3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1360" y="34983965"/>
          <a:ext cx="1771670" cy="1455963"/>
        </a:xfrm>
        <a:prstGeom prst="rect">
          <a:avLst/>
        </a:prstGeom>
      </xdr:spPr>
    </xdr:pic>
    <xdr:clientData/>
  </xdr:twoCellAnchor>
  <xdr:twoCellAnchor editAs="oneCell">
    <xdr:from>
      <xdr:col>1</xdr:col>
      <xdr:colOff>707571</xdr:colOff>
      <xdr:row>26</xdr:row>
      <xdr:rowOff>108856</xdr:rowOff>
    </xdr:from>
    <xdr:to>
      <xdr:col>1</xdr:col>
      <xdr:colOff>2332572</xdr:colOff>
      <xdr:row>26</xdr:row>
      <xdr:rowOff>2041071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30D5B4F3-E58A-C5C6-72CC-B36A8545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095750" y="59041392"/>
          <a:ext cx="1625001" cy="1932215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30</xdr:row>
      <xdr:rowOff>258536</xdr:rowOff>
    </xdr:from>
    <xdr:to>
      <xdr:col>1</xdr:col>
      <xdr:colOff>2464026</xdr:colOff>
      <xdr:row>30</xdr:row>
      <xdr:rowOff>2326821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069DC212-8E44-0494-04E0-E70C7677D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1643" y="57857572"/>
          <a:ext cx="1960562" cy="2068285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31</xdr:row>
      <xdr:rowOff>0</xdr:rowOff>
    </xdr:from>
    <xdr:ext cx="1851263" cy="476250"/>
    <xdr:sp macro="" textlink="">
      <xdr:nvSpPr>
        <xdr:cNvPr id="25" name="Rettangolo 24">
          <a:extLst>
            <a:ext uri="{FF2B5EF4-FFF2-40B4-BE49-F238E27FC236}">
              <a16:creationId xmlns:a16="http://schemas.microsoft.com/office/drawing/2014/main" xmlns="" id="{C64BE199-AFB7-433E-8D2E-FFA4FC2A0F08}"/>
            </a:ext>
          </a:extLst>
        </xdr:cNvPr>
        <xdr:cNvSpPr/>
      </xdr:nvSpPr>
      <xdr:spPr>
        <a:xfrm>
          <a:off x="45021499" y="78105000"/>
          <a:ext cx="1851263" cy="4762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it-IT" sz="2000" b="1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Leelawadee" panose="020B0502040204020203" pitchFamily="34" charset="-34"/>
            <a:cs typeface="Leelawadee" panose="020B0502040204020203" pitchFamily="34" charset="-34"/>
          </a:endParaRPr>
        </a:p>
      </xdr:txBody>
    </xdr:sp>
    <xdr:clientData/>
  </xdr:oneCellAnchor>
  <xdr:twoCellAnchor editAs="oneCell">
    <xdr:from>
      <xdr:col>0</xdr:col>
      <xdr:colOff>495822</xdr:colOff>
      <xdr:row>32</xdr:row>
      <xdr:rowOff>221815</xdr:rowOff>
    </xdr:from>
    <xdr:to>
      <xdr:col>0</xdr:col>
      <xdr:colOff>2557397</xdr:colOff>
      <xdr:row>32</xdr:row>
      <xdr:rowOff>2165586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A8FED035-453F-7E7D-3208-2F02270A1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822" y="69049726"/>
          <a:ext cx="2061575" cy="1943771"/>
        </a:xfrm>
        <a:prstGeom prst="rect">
          <a:avLst/>
        </a:prstGeom>
      </xdr:spPr>
    </xdr:pic>
    <xdr:clientData/>
  </xdr:twoCellAnchor>
  <xdr:twoCellAnchor editAs="oneCell">
    <xdr:from>
      <xdr:col>1</xdr:col>
      <xdr:colOff>887260</xdr:colOff>
      <xdr:row>32</xdr:row>
      <xdr:rowOff>39142</xdr:rowOff>
    </xdr:from>
    <xdr:to>
      <xdr:col>1</xdr:col>
      <xdr:colOff>2492158</xdr:colOff>
      <xdr:row>32</xdr:row>
      <xdr:rowOff>2454131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63F0FCB3-B66F-1A23-1991-C80379887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678" y="68867053"/>
          <a:ext cx="1604898" cy="2414989"/>
        </a:xfrm>
        <a:prstGeom prst="rect">
          <a:avLst/>
        </a:prstGeom>
      </xdr:spPr>
    </xdr:pic>
    <xdr:clientData/>
  </xdr:twoCellAnchor>
  <xdr:twoCellAnchor editAs="oneCell">
    <xdr:from>
      <xdr:col>0</xdr:col>
      <xdr:colOff>51670</xdr:colOff>
      <xdr:row>18</xdr:row>
      <xdr:rowOff>561843</xdr:rowOff>
    </xdr:from>
    <xdr:to>
      <xdr:col>0</xdr:col>
      <xdr:colOff>3216441</xdr:colOff>
      <xdr:row>18</xdr:row>
      <xdr:rowOff>2231980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A3326DD1-264C-D8AE-C8AB-D2D27B99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70" y="27822393"/>
          <a:ext cx="3164771" cy="1670137"/>
        </a:xfrm>
        <a:prstGeom prst="rect">
          <a:avLst/>
        </a:prstGeom>
      </xdr:spPr>
    </xdr:pic>
    <xdr:clientData/>
  </xdr:twoCellAnchor>
  <xdr:twoCellAnchor editAs="oneCell">
    <xdr:from>
      <xdr:col>1</xdr:col>
      <xdr:colOff>863253</xdr:colOff>
      <xdr:row>18</xdr:row>
      <xdr:rowOff>643264</xdr:rowOff>
    </xdr:from>
    <xdr:to>
      <xdr:col>1</xdr:col>
      <xdr:colOff>3112347</xdr:colOff>
      <xdr:row>18</xdr:row>
      <xdr:rowOff>2358286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67D1A368-B6EB-DB9E-EC0C-EDDC121B9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254153" y="27903814"/>
          <a:ext cx="2249094" cy="171502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23811</xdr:colOff>
      <xdr:row>13</xdr:row>
      <xdr:rowOff>221815</xdr:rowOff>
    </xdr:from>
    <xdr:to>
      <xdr:col>0</xdr:col>
      <xdr:colOff>3364085</xdr:colOff>
      <xdr:row>13</xdr:row>
      <xdr:rowOff>2277368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710800AD-F231-F5DC-71C8-E2BBD549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1" y="24867753"/>
          <a:ext cx="3340274" cy="2055553"/>
        </a:xfrm>
        <a:prstGeom prst="rect">
          <a:avLst/>
        </a:prstGeom>
      </xdr:spPr>
    </xdr:pic>
    <xdr:clientData/>
  </xdr:twoCellAnchor>
  <xdr:twoCellAnchor editAs="oneCell">
    <xdr:from>
      <xdr:col>1</xdr:col>
      <xdr:colOff>751563</xdr:colOff>
      <xdr:row>13</xdr:row>
      <xdr:rowOff>113516</xdr:rowOff>
    </xdr:from>
    <xdr:to>
      <xdr:col>1</xdr:col>
      <xdr:colOff>2773994</xdr:colOff>
      <xdr:row>13</xdr:row>
      <xdr:rowOff>2374549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8D5A94AC-F253-B4CF-0CC3-40323AD8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2938" y="24759454"/>
          <a:ext cx="2022431" cy="2261033"/>
        </a:xfrm>
        <a:prstGeom prst="rect">
          <a:avLst/>
        </a:prstGeom>
      </xdr:spPr>
    </xdr:pic>
    <xdr:clientData/>
  </xdr:twoCellAnchor>
  <xdr:twoCellAnchor editAs="oneCell">
    <xdr:from>
      <xdr:col>0</xdr:col>
      <xdr:colOff>256392</xdr:colOff>
      <xdr:row>9</xdr:row>
      <xdr:rowOff>530397</xdr:rowOff>
    </xdr:from>
    <xdr:to>
      <xdr:col>0</xdr:col>
      <xdr:colOff>2986935</xdr:colOff>
      <xdr:row>9</xdr:row>
      <xdr:rowOff>2094454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3AEAE953-81C6-4A8A-CAE8-B3079155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392" y="12555710"/>
          <a:ext cx="2730543" cy="1564057"/>
        </a:xfrm>
        <a:prstGeom prst="rect">
          <a:avLst/>
        </a:prstGeom>
      </xdr:spPr>
    </xdr:pic>
    <xdr:clientData/>
  </xdr:twoCellAnchor>
  <xdr:twoCellAnchor editAs="oneCell">
    <xdr:from>
      <xdr:col>1</xdr:col>
      <xdr:colOff>842052</xdr:colOff>
      <xdr:row>9</xdr:row>
      <xdr:rowOff>224294</xdr:rowOff>
    </xdr:from>
    <xdr:to>
      <xdr:col>1</xdr:col>
      <xdr:colOff>2784956</xdr:colOff>
      <xdr:row>9</xdr:row>
      <xdr:rowOff>2262419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7EAC8A3B-950F-864B-EC94-0DA995E6A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3427" y="12249607"/>
          <a:ext cx="1942904" cy="20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518982</xdr:colOff>
      <xdr:row>15</xdr:row>
      <xdr:rowOff>312498</xdr:rowOff>
    </xdr:from>
    <xdr:to>
      <xdr:col>0</xdr:col>
      <xdr:colOff>2967249</xdr:colOff>
      <xdr:row>15</xdr:row>
      <xdr:rowOff>2313027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BE805818-80CB-9A3A-610F-32173B4F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18982" y="30006686"/>
          <a:ext cx="2448267" cy="2000529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353787</xdr:colOff>
      <xdr:row>14</xdr:row>
      <xdr:rowOff>176894</xdr:rowOff>
    </xdr:from>
    <xdr:to>
      <xdr:col>0</xdr:col>
      <xdr:colOff>2857501</xdr:colOff>
      <xdr:row>14</xdr:row>
      <xdr:rowOff>2277290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19243573-6435-CAD1-C44E-F10FDE0B2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7" y="29731608"/>
          <a:ext cx="2503714" cy="2100396"/>
        </a:xfrm>
        <a:prstGeom prst="rect">
          <a:avLst/>
        </a:prstGeom>
      </xdr:spPr>
    </xdr:pic>
    <xdr:clientData/>
  </xdr:twoCellAnchor>
  <xdr:twoCellAnchor editAs="oneCell">
    <xdr:from>
      <xdr:col>1</xdr:col>
      <xdr:colOff>612321</xdr:colOff>
      <xdr:row>14</xdr:row>
      <xdr:rowOff>217714</xdr:rowOff>
    </xdr:from>
    <xdr:to>
      <xdr:col>1</xdr:col>
      <xdr:colOff>2803071</xdr:colOff>
      <xdr:row>14</xdr:row>
      <xdr:rowOff>2203677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642B2B21-4B2C-36E7-E756-23315C31A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0" y="29772428"/>
          <a:ext cx="2190750" cy="1985963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15</xdr:row>
      <xdr:rowOff>149678</xdr:rowOff>
    </xdr:from>
    <xdr:to>
      <xdr:col>1</xdr:col>
      <xdr:colOff>3184071</xdr:colOff>
      <xdr:row>15</xdr:row>
      <xdr:rowOff>2282173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0DE80F18-F983-70DE-CA33-82F47D25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7036" y="32235321"/>
          <a:ext cx="3075214" cy="2132495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6</xdr:row>
      <xdr:rowOff>231323</xdr:rowOff>
    </xdr:from>
    <xdr:to>
      <xdr:col>0</xdr:col>
      <xdr:colOff>2993571</xdr:colOff>
      <xdr:row>6</xdr:row>
      <xdr:rowOff>2098359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3CB2103-90B2-9BB9-4B71-17FAE264F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7007680"/>
          <a:ext cx="2830285" cy="1867036"/>
        </a:xfrm>
        <a:prstGeom prst="rect">
          <a:avLst/>
        </a:prstGeom>
      </xdr:spPr>
    </xdr:pic>
    <xdr:clientData/>
  </xdr:twoCellAnchor>
  <xdr:twoCellAnchor editAs="oneCell">
    <xdr:from>
      <xdr:col>1</xdr:col>
      <xdr:colOff>394607</xdr:colOff>
      <xdr:row>6</xdr:row>
      <xdr:rowOff>217715</xdr:rowOff>
    </xdr:from>
    <xdr:to>
      <xdr:col>1</xdr:col>
      <xdr:colOff>3050827</xdr:colOff>
      <xdr:row>6</xdr:row>
      <xdr:rowOff>2190751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0ECC5E1-72BD-BC03-D17B-8878C5961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2786" y="6994072"/>
          <a:ext cx="2656220" cy="1973036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421822</xdr:colOff>
      <xdr:row>31</xdr:row>
      <xdr:rowOff>95251</xdr:rowOff>
    </xdr:from>
    <xdr:to>
      <xdr:col>0</xdr:col>
      <xdr:colOff>2408465</xdr:colOff>
      <xdr:row>31</xdr:row>
      <xdr:rowOff>2229967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FEA8412A-BCFE-97F8-AE2B-36ABD237B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22" y="88949894"/>
          <a:ext cx="1986643" cy="2134716"/>
        </a:xfrm>
        <a:prstGeom prst="rect">
          <a:avLst/>
        </a:prstGeom>
      </xdr:spPr>
    </xdr:pic>
    <xdr:clientData/>
  </xdr:twoCellAnchor>
  <xdr:twoCellAnchor editAs="oneCell">
    <xdr:from>
      <xdr:col>1</xdr:col>
      <xdr:colOff>693965</xdr:colOff>
      <xdr:row>31</xdr:row>
      <xdr:rowOff>27215</xdr:rowOff>
    </xdr:from>
    <xdr:to>
      <xdr:col>1</xdr:col>
      <xdr:colOff>2449285</xdr:colOff>
      <xdr:row>31</xdr:row>
      <xdr:rowOff>2524367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7FBE27F1-48F3-9064-5FC7-7A57F1AC4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44" y="88881858"/>
          <a:ext cx="1755320" cy="2497152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163288</xdr:colOff>
      <xdr:row>16</xdr:row>
      <xdr:rowOff>258536</xdr:rowOff>
    </xdr:from>
    <xdr:to>
      <xdr:col>1</xdr:col>
      <xdr:colOff>3129644</xdr:colOff>
      <xdr:row>16</xdr:row>
      <xdr:rowOff>2051883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22793DEF-EC4B-F970-35A0-E90C0231E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551467" y="37406036"/>
          <a:ext cx="2966356" cy="1793347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421822</xdr:colOff>
      <xdr:row>16</xdr:row>
      <xdr:rowOff>231321</xdr:rowOff>
    </xdr:from>
    <xdr:to>
      <xdr:col>0</xdr:col>
      <xdr:colOff>2939143</xdr:colOff>
      <xdr:row>16</xdr:row>
      <xdr:rowOff>2496910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C303B7FF-A4BD-E664-3E7E-8BEAD90E1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22" y="37378821"/>
          <a:ext cx="2517321" cy="2265589"/>
        </a:xfrm>
        <a:prstGeom prst="rect">
          <a:avLst/>
        </a:prstGeom>
      </xdr:spPr>
    </xdr:pic>
    <xdr:clientData/>
  </xdr:twoCellAnchor>
  <xdr:twoCellAnchor editAs="oneCell">
    <xdr:from>
      <xdr:col>1</xdr:col>
      <xdr:colOff>680358</xdr:colOff>
      <xdr:row>29</xdr:row>
      <xdr:rowOff>231322</xdr:rowOff>
    </xdr:from>
    <xdr:to>
      <xdr:col>1</xdr:col>
      <xdr:colOff>2394857</xdr:colOff>
      <xdr:row>29</xdr:row>
      <xdr:rowOff>2331190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F9C12A6B-BFF0-7F0B-25E9-89B3B8BB5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8537" y="78417965"/>
          <a:ext cx="1714499" cy="2099868"/>
        </a:xfrm>
        <a:prstGeom prst="rect">
          <a:avLst/>
        </a:prstGeom>
      </xdr:spPr>
    </xdr:pic>
    <xdr:clientData/>
  </xdr:twoCellAnchor>
  <xdr:twoCellAnchor editAs="oneCell">
    <xdr:from>
      <xdr:col>0</xdr:col>
      <xdr:colOff>707571</xdr:colOff>
      <xdr:row>29</xdr:row>
      <xdr:rowOff>54427</xdr:rowOff>
    </xdr:from>
    <xdr:to>
      <xdr:col>0</xdr:col>
      <xdr:colOff>2571749</xdr:colOff>
      <xdr:row>29</xdr:row>
      <xdr:rowOff>2465244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2BE00634-C851-DFB2-DF24-ED3F2681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71" y="78241070"/>
          <a:ext cx="1864178" cy="2410817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517072</xdr:colOff>
      <xdr:row>27</xdr:row>
      <xdr:rowOff>68036</xdr:rowOff>
    </xdr:from>
    <xdr:to>
      <xdr:col>0</xdr:col>
      <xdr:colOff>2812436</xdr:colOff>
      <xdr:row>27</xdr:row>
      <xdr:rowOff>2490108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C18B7BA3-ACD6-885C-EBED-3484ACD0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2" y="74281393"/>
          <a:ext cx="2295364" cy="2422072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1020537</xdr:colOff>
      <xdr:row>27</xdr:row>
      <xdr:rowOff>95251</xdr:rowOff>
    </xdr:from>
    <xdr:to>
      <xdr:col>1</xdr:col>
      <xdr:colOff>2412919</xdr:colOff>
      <xdr:row>27</xdr:row>
      <xdr:rowOff>2381251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E19EBD28-51EE-D786-33F6-7CB2ECFD1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8716" y="74308608"/>
          <a:ext cx="1392382" cy="228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23</xdr:row>
      <xdr:rowOff>285750</xdr:rowOff>
    </xdr:from>
    <xdr:to>
      <xdr:col>0</xdr:col>
      <xdr:colOff>3225724</xdr:colOff>
      <xdr:row>23</xdr:row>
      <xdr:rowOff>2081892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3F2419EE-4E98-4390-B661-81FE5E8AF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50087893"/>
          <a:ext cx="2926367" cy="1796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topLeftCell="A3" zoomScale="80" zoomScaleNormal="80" workbookViewId="0">
      <selection activeCell="R5" sqref="R5"/>
    </sheetView>
  </sheetViews>
  <sheetFormatPr defaultColWidth="9.140625" defaultRowHeight="16.5" x14ac:dyDescent="0.25"/>
  <cols>
    <col min="1" max="2" width="50.7109375" style="3" customWidth="1"/>
    <col min="3" max="3" width="19.5703125" style="21" hidden="1" customWidth="1"/>
    <col min="4" max="4" width="10.7109375" style="3" bestFit="1" customWidth="1"/>
    <col min="5" max="5" width="7.7109375" style="3" bestFit="1" customWidth="1"/>
    <col min="6" max="6" width="9.42578125" style="3" bestFit="1" customWidth="1"/>
    <col min="7" max="7" width="20.42578125" style="6" hidden="1" customWidth="1"/>
    <col min="8" max="8" width="15.140625" style="6" bestFit="1" customWidth="1"/>
    <col min="9" max="9" width="12.42578125" style="3" customWidth="1"/>
    <col min="10" max="10" width="8.7109375" style="31" bestFit="1" customWidth="1"/>
    <col min="11" max="11" width="17.5703125" style="31" customWidth="1"/>
    <col min="12" max="12" width="16.7109375" style="7" customWidth="1"/>
    <col min="13" max="13" width="17.140625" style="4" customWidth="1"/>
    <col min="14" max="14" width="18.5703125" style="4" customWidth="1"/>
    <col min="15" max="15" width="14.28515625" style="3" bestFit="1" customWidth="1"/>
    <col min="16" max="16384" width="9.140625" style="3"/>
  </cols>
  <sheetData>
    <row r="1" spans="1:15" s="32" customFormat="1" ht="35.25" x14ac:dyDescent="0.25">
      <c r="A1" s="50" t="s">
        <v>80</v>
      </c>
      <c r="C1" s="33"/>
      <c r="G1" s="34"/>
      <c r="H1" s="34"/>
      <c r="J1" s="35"/>
      <c r="K1" s="35"/>
      <c r="L1" s="13"/>
      <c r="M1" s="14"/>
      <c r="N1" s="14"/>
    </row>
    <row r="2" spans="1:15" s="26" customFormat="1" ht="25.5" x14ac:dyDescent="0.25">
      <c r="A2" s="24"/>
      <c r="B2" s="24"/>
      <c r="C2" s="25"/>
      <c r="G2" s="27"/>
      <c r="H2" s="27"/>
      <c r="J2" s="30"/>
      <c r="K2" s="30"/>
      <c r="L2" s="28"/>
      <c r="M2" s="29"/>
      <c r="N2" s="29"/>
    </row>
    <row r="3" spans="1:15" s="2" customFormat="1" x14ac:dyDescent="0.25">
      <c r="A3" s="1"/>
      <c r="B3" s="1"/>
      <c r="C3" s="18"/>
      <c r="G3" s="5"/>
      <c r="H3" s="5"/>
      <c r="J3" s="31"/>
      <c r="K3" s="31"/>
      <c r="L3" s="22"/>
      <c r="M3" s="4"/>
      <c r="N3" s="4"/>
    </row>
    <row r="4" spans="1:15" s="8" customFormat="1" ht="49.5" x14ac:dyDescent="0.25">
      <c r="A4" s="36" t="s">
        <v>18</v>
      </c>
      <c r="B4" s="36" t="s">
        <v>19</v>
      </c>
      <c r="C4" s="37" t="s">
        <v>8</v>
      </c>
      <c r="D4" s="36" t="s">
        <v>0</v>
      </c>
      <c r="E4" s="36" t="s">
        <v>1</v>
      </c>
      <c r="F4" s="36" t="s">
        <v>2</v>
      </c>
      <c r="G4" s="38" t="s">
        <v>3</v>
      </c>
      <c r="H4" s="38" t="s">
        <v>5</v>
      </c>
      <c r="I4" s="36" t="s">
        <v>4</v>
      </c>
      <c r="J4" s="36" t="s">
        <v>6</v>
      </c>
      <c r="K4" s="36" t="s">
        <v>78</v>
      </c>
      <c r="L4" s="39" t="s">
        <v>7</v>
      </c>
      <c r="M4" s="47" t="s">
        <v>81</v>
      </c>
      <c r="N4" s="47" t="s">
        <v>79</v>
      </c>
    </row>
    <row r="5" spans="1:15" ht="200.1" customHeight="1" x14ac:dyDescent="0.25">
      <c r="A5" s="9"/>
      <c r="B5" s="10"/>
      <c r="C5" s="19" t="s">
        <v>33</v>
      </c>
      <c r="D5" s="10" t="s">
        <v>34</v>
      </c>
      <c r="E5" s="10" t="s">
        <v>32</v>
      </c>
      <c r="F5" s="10" t="s">
        <v>11</v>
      </c>
      <c r="G5" s="11">
        <v>8056359579485</v>
      </c>
      <c r="H5" s="11" t="s">
        <v>17</v>
      </c>
      <c r="I5" s="10" t="s">
        <v>12</v>
      </c>
      <c r="J5" s="46">
        <v>8</v>
      </c>
      <c r="K5" s="12"/>
      <c r="L5" s="49">
        <v>700</v>
      </c>
      <c r="M5" s="52">
        <v>398.52500000000003</v>
      </c>
      <c r="N5" s="48">
        <f>M5*K5</f>
        <v>0</v>
      </c>
      <c r="O5" s="51"/>
    </row>
    <row r="6" spans="1:15" ht="200.1" customHeight="1" x14ac:dyDescent="0.25">
      <c r="A6" s="9"/>
      <c r="B6" s="9"/>
      <c r="C6" s="19" t="s">
        <v>33</v>
      </c>
      <c r="D6" s="10" t="s">
        <v>42</v>
      </c>
      <c r="E6" s="10" t="s">
        <v>32</v>
      </c>
      <c r="F6" s="10" t="s">
        <v>11</v>
      </c>
      <c r="G6" s="11">
        <v>8056359579492</v>
      </c>
      <c r="H6" s="11" t="s">
        <v>17</v>
      </c>
      <c r="I6" s="10" t="s">
        <v>12</v>
      </c>
      <c r="J6" s="46">
        <v>4</v>
      </c>
      <c r="K6" s="12"/>
      <c r="L6" s="49">
        <v>560</v>
      </c>
      <c r="M6" s="52">
        <v>322.82</v>
      </c>
      <c r="N6" s="48">
        <f t="shared" ref="N6:N35" si="0">M6*K6</f>
        <v>0</v>
      </c>
      <c r="O6" s="51"/>
    </row>
    <row r="7" spans="1:15" ht="200.1" customHeight="1" x14ac:dyDescent="0.25">
      <c r="A7" s="9"/>
      <c r="B7" s="9"/>
      <c r="C7" s="19" t="s">
        <v>33</v>
      </c>
      <c r="D7" s="10" t="s">
        <v>72</v>
      </c>
      <c r="E7" s="10" t="s">
        <v>32</v>
      </c>
      <c r="F7" s="10" t="s">
        <v>11</v>
      </c>
      <c r="G7" s="11">
        <v>8056587424731</v>
      </c>
      <c r="H7" s="11" t="s">
        <v>17</v>
      </c>
      <c r="I7" s="10" t="s">
        <v>14</v>
      </c>
      <c r="J7" s="46">
        <v>3</v>
      </c>
      <c r="K7" s="12"/>
      <c r="L7" s="49">
        <v>440</v>
      </c>
      <c r="M7" s="52">
        <v>257.93</v>
      </c>
      <c r="N7" s="48">
        <f t="shared" si="0"/>
        <v>0</v>
      </c>
      <c r="O7" s="51"/>
    </row>
    <row r="8" spans="1:15" ht="200.1" customHeight="1" x14ac:dyDescent="0.25">
      <c r="A8" s="9"/>
      <c r="B8" s="9"/>
      <c r="C8" s="19" t="s">
        <v>33</v>
      </c>
      <c r="D8" s="10" t="s">
        <v>43</v>
      </c>
      <c r="E8" s="10" t="s">
        <v>32</v>
      </c>
      <c r="F8" s="10" t="s">
        <v>11</v>
      </c>
      <c r="G8" s="11">
        <v>8056359797469</v>
      </c>
      <c r="H8" s="11" t="s">
        <v>17</v>
      </c>
      <c r="I8" s="10" t="s">
        <v>12</v>
      </c>
      <c r="J8" s="46">
        <v>3</v>
      </c>
      <c r="K8" s="12"/>
      <c r="L8" s="49">
        <v>490</v>
      </c>
      <c r="M8" s="52">
        <v>284.96750000000003</v>
      </c>
      <c r="N8" s="48">
        <f t="shared" si="0"/>
        <v>0</v>
      </c>
      <c r="O8" s="51"/>
    </row>
    <row r="9" spans="1:15" ht="200.1" customHeight="1" x14ac:dyDescent="0.25">
      <c r="A9" s="9"/>
      <c r="B9" s="9"/>
      <c r="C9" s="19" t="s">
        <v>33</v>
      </c>
      <c r="D9" s="10" t="s">
        <v>41</v>
      </c>
      <c r="E9" s="10" t="s">
        <v>32</v>
      </c>
      <c r="F9" s="10" t="s">
        <v>11</v>
      </c>
      <c r="G9" s="11">
        <v>8056359582430</v>
      </c>
      <c r="H9" s="11" t="s">
        <v>17</v>
      </c>
      <c r="I9" s="10" t="s">
        <v>14</v>
      </c>
      <c r="J9" s="46">
        <v>5</v>
      </c>
      <c r="K9" s="12"/>
      <c r="L9" s="49">
        <v>660</v>
      </c>
      <c r="M9" s="52">
        <v>376.89499999999998</v>
      </c>
      <c r="N9" s="48">
        <f t="shared" si="0"/>
        <v>0</v>
      </c>
      <c r="O9" s="51"/>
    </row>
    <row r="10" spans="1:15" ht="200.1" customHeight="1" x14ac:dyDescent="0.25">
      <c r="A10" s="44"/>
      <c r="B10" s="44"/>
      <c r="C10" s="45" t="s">
        <v>70</v>
      </c>
      <c r="D10" s="41" t="s">
        <v>67</v>
      </c>
      <c r="E10" s="41" t="s">
        <v>10</v>
      </c>
      <c r="F10" s="41" t="s">
        <v>11</v>
      </c>
      <c r="G10" s="42">
        <v>8059487764372</v>
      </c>
      <c r="H10" s="42" t="s">
        <v>15</v>
      </c>
      <c r="I10" s="41" t="s">
        <v>12</v>
      </c>
      <c r="J10" s="46">
        <v>5</v>
      </c>
      <c r="K10" s="12"/>
      <c r="L10" s="49">
        <v>380</v>
      </c>
      <c r="M10" s="52">
        <v>225.48500000000001</v>
      </c>
      <c r="N10" s="48">
        <f t="shared" si="0"/>
        <v>0</v>
      </c>
      <c r="O10" s="51"/>
    </row>
    <row r="11" spans="1:15" ht="200.1" customHeight="1" x14ac:dyDescent="0.25">
      <c r="A11" s="9"/>
      <c r="B11" s="9"/>
      <c r="C11" s="19" t="s">
        <v>9</v>
      </c>
      <c r="D11" s="10" t="s">
        <v>13</v>
      </c>
      <c r="E11" s="10" t="s">
        <v>10</v>
      </c>
      <c r="F11" s="10" t="s">
        <v>11</v>
      </c>
      <c r="G11" s="11">
        <v>8059487768103</v>
      </c>
      <c r="H11" s="11" t="s">
        <v>15</v>
      </c>
      <c r="I11" s="10" t="s">
        <v>12</v>
      </c>
      <c r="J11" s="46">
        <v>10</v>
      </c>
      <c r="K11" s="12"/>
      <c r="L11" s="49">
        <v>380</v>
      </c>
      <c r="M11" s="52">
        <v>225.48500000000001</v>
      </c>
      <c r="N11" s="48">
        <f t="shared" si="0"/>
        <v>0</v>
      </c>
      <c r="O11" s="51"/>
    </row>
    <row r="12" spans="1:15" ht="200.1" customHeight="1" x14ac:dyDescent="0.25">
      <c r="A12" s="9"/>
      <c r="B12" s="9"/>
      <c r="C12" s="19" t="s">
        <v>9</v>
      </c>
      <c r="D12" s="10" t="s">
        <v>13</v>
      </c>
      <c r="E12" s="10" t="s">
        <v>49</v>
      </c>
      <c r="F12" s="10" t="s">
        <v>11</v>
      </c>
      <c r="G12" s="11">
        <v>8056587747984</v>
      </c>
      <c r="H12" s="11" t="s">
        <v>50</v>
      </c>
      <c r="I12" s="10" t="s">
        <v>12</v>
      </c>
      <c r="J12" s="46">
        <v>5</v>
      </c>
      <c r="K12" s="12"/>
      <c r="L12" s="49">
        <v>380</v>
      </c>
      <c r="M12" s="52">
        <v>225.48500000000001</v>
      </c>
      <c r="N12" s="48">
        <f t="shared" si="0"/>
        <v>0</v>
      </c>
      <c r="O12" s="51"/>
    </row>
    <row r="13" spans="1:15" ht="200.1" customHeight="1" x14ac:dyDescent="0.25">
      <c r="A13" s="9"/>
      <c r="B13" s="9"/>
      <c r="C13" s="19" t="s">
        <v>9</v>
      </c>
      <c r="D13" s="10" t="s">
        <v>13</v>
      </c>
      <c r="E13" s="10" t="s">
        <v>16</v>
      </c>
      <c r="F13" s="10" t="s">
        <v>11</v>
      </c>
      <c r="G13" s="11">
        <v>8059792644642</v>
      </c>
      <c r="H13" s="11" t="s">
        <v>17</v>
      </c>
      <c r="I13" s="10" t="s">
        <v>12</v>
      </c>
      <c r="J13" s="46">
        <v>15</v>
      </c>
      <c r="K13" s="12"/>
      <c r="L13" s="49">
        <v>360</v>
      </c>
      <c r="M13" s="52">
        <v>214.67000000000002</v>
      </c>
      <c r="N13" s="48">
        <f t="shared" si="0"/>
        <v>0</v>
      </c>
      <c r="O13" s="51"/>
    </row>
    <row r="14" spans="1:15" ht="200.1" customHeight="1" x14ac:dyDescent="0.25">
      <c r="A14" s="44"/>
      <c r="B14" s="44"/>
      <c r="C14" s="45" t="s">
        <v>9</v>
      </c>
      <c r="D14" s="41" t="s">
        <v>66</v>
      </c>
      <c r="E14" s="41" t="s">
        <v>10</v>
      </c>
      <c r="F14" s="41" t="s">
        <v>11</v>
      </c>
      <c r="G14" s="42">
        <v>8056720607861</v>
      </c>
      <c r="H14" s="42" t="s">
        <v>15</v>
      </c>
      <c r="I14" s="41" t="s">
        <v>12</v>
      </c>
      <c r="J14" s="46">
        <v>5</v>
      </c>
      <c r="K14" s="12"/>
      <c r="L14" s="49">
        <v>540</v>
      </c>
      <c r="M14" s="52">
        <v>312.005</v>
      </c>
      <c r="N14" s="48">
        <f t="shared" si="0"/>
        <v>0</v>
      </c>
      <c r="O14" s="51"/>
    </row>
    <row r="15" spans="1:15" ht="200.1" customHeight="1" x14ac:dyDescent="0.25">
      <c r="A15" s="9"/>
      <c r="B15" s="9"/>
      <c r="C15" s="19" t="s">
        <v>39</v>
      </c>
      <c r="D15" s="10" t="s">
        <v>40</v>
      </c>
      <c r="E15" s="10" t="s">
        <v>16</v>
      </c>
      <c r="F15" s="10" t="s">
        <v>11</v>
      </c>
      <c r="G15" s="11">
        <v>8059792644666</v>
      </c>
      <c r="H15" s="11" t="s">
        <v>17</v>
      </c>
      <c r="I15" s="10" t="s">
        <v>12</v>
      </c>
      <c r="J15" s="46">
        <v>9</v>
      </c>
      <c r="K15" s="12"/>
      <c r="L15" s="49">
        <v>680</v>
      </c>
      <c r="M15" s="52">
        <v>387.71000000000004</v>
      </c>
      <c r="N15" s="48">
        <f t="shared" si="0"/>
        <v>0</v>
      </c>
      <c r="O15" s="51"/>
    </row>
    <row r="16" spans="1:15" ht="200.1" customHeight="1" x14ac:dyDescent="0.25">
      <c r="A16" s="44"/>
      <c r="B16" s="44"/>
      <c r="C16" s="45" t="s">
        <v>71</v>
      </c>
      <c r="D16" s="41" t="s">
        <v>68</v>
      </c>
      <c r="E16" s="41" t="s">
        <v>10</v>
      </c>
      <c r="F16" s="41" t="s">
        <v>11</v>
      </c>
      <c r="G16" s="42">
        <v>8057272658073</v>
      </c>
      <c r="H16" s="42" t="s">
        <v>15</v>
      </c>
      <c r="I16" s="41" t="s">
        <v>12</v>
      </c>
      <c r="J16" s="46">
        <v>2</v>
      </c>
      <c r="K16" s="12"/>
      <c r="L16" s="49">
        <v>720</v>
      </c>
      <c r="M16" s="52">
        <v>409.34000000000003</v>
      </c>
      <c r="N16" s="48">
        <f t="shared" si="0"/>
        <v>0</v>
      </c>
      <c r="O16" s="51"/>
    </row>
    <row r="17" spans="1:15" ht="200.1" customHeight="1" x14ac:dyDescent="0.25">
      <c r="A17" s="44"/>
      <c r="B17" s="44"/>
      <c r="C17" s="45" t="s">
        <v>75</v>
      </c>
      <c r="D17" s="41" t="s">
        <v>76</v>
      </c>
      <c r="E17" s="41" t="s">
        <v>16</v>
      </c>
      <c r="F17" s="41" t="s">
        <v>11</v>
      </c>
      <c r="G17" s="42">
        <v>8056720608110</v>
      </c>
      <c r="H17" s="42" t="s">
        <v>17</v>
      </c>
      <c r="I17" s="41" t="s">
        <v>12</v>
      </c>
      <c r="J17" s="46">
        <v>3</v>
      </c>
      <c r="K17" s="12"/>
      <c r="L17" s="49">
        <v>590</v>
      </c>
      <c r="M17" s="52">
        <v>339.04250000000002</v>
      </c>
      <c r="N17" s="48">
        <f t="shared" si="0"/>
        <v>0</v>
      </c>
      <c r="O17" s="51"/>
    </row>
    <row r="18" spans="1:15" ht="200.1" customHeight="1" x14ac:dyDescent="0.25">
      <c r="A18" s="9"/>
      <c r="B18" s="9"/>
      <c r="C18" s="19" t="s">
        <v>44</v>
      </c>
      <c r="D18" s="10" t="s">
        <v>45</v>
      </c>
      <c r="E18" s="10" t="s">
        <v>46</v>
      </c>
      <c r="F18" s="10" t="s">
        <v>11</v>
      </c>
      <c r="G18" s="11">
        <v>8059792503109</v>
      </c>
      <c r="H18" s="11" t="s">
        <v>15</v>
      </c>
      <c r="I18" s="10" t="s">
        <v>12</v>
      </c>
      <c r="J18" s="46">
        <v>2</v>
      </c>
      <c r="K18" s="12"/>
      <c r="L18" s="49">
        <v>900</v>
      </c>
      <c r="M18" s="52">
        <v>506.67500000000001</v>
      </c>
      <c r="N18" s="48">
        <f t="shared" si="0"/>
        <v>0</v>
      </c>
      <c r="O18" s="51"/>
    </row>
    <row r="19" spans="1:15" ht="200.1" customHeight="1" x14ac:dyDescent="0.25">
      <c r="A19" s="44"/>
      <c r="B19" s="44"/>
      <c r="C19" s="45" t="s">
        <v>69</v>
      </c>
      <c r="D19" s="41" t="s">
        <v>65</v>
      </c>
      <c r="E19" s="41" t="s">
        <v>16</v>
      </c>
      <c r="F19" s="41" t="s">
        <v>11</v>
      </c>
      <c r="G19" s="42">
        <v>8059792644659</v>
      </c>
      <c r="H19" s="42" t="s">
        <v>17</v>
      </c>
      <c r="I19" s="41" t="s">
        <v>12</v>
      </c>
      <c r="J19" s="46">
        <v>1</v>
      </c>
      <c r="K19" s="12"/>
      <c r="L19" s="49">
        <v>840</v>
      </c>
      <c r="M19" s="52">
        <v>474.23</v>
      </c>
      <c r="N19" s="48">
        <f t="shared" si="0"/>
        <v>0</v>
      </c>
      <c r="O19" s="51"/>
    </row>
    <row r="20" spans="1:15" ht="200.1" customHeight="1" x14ac:dyDescent="0.25">
      <c r="A20" s="9"/>
      <c r="B20" s="9"/>
      <c r="C20" s="19" t="s">
        <v>44</v>
      </c>
      <c r="D20" s="10" t="s">
        <v>45</v>
      </c>
      <c r="E20" s="10" t="s">
        <v>16</v>
      </c>
      <c r="F20" s="41" t="s">
        <v>56</v>
      </c>
      <c r="G20" s="11">
        <v>8057764733233</v>
      </c>
      <c r="H20" s="11" t="s">
        <v>17</v>
      </c>
      <c r="I20" s="10" t="s">
        <v>12</v>
      </c>
      <c r="J20" s="46">
        <v>3</v>
      </c>
      <c r="K20" s="12"/>
      <c r="L20" s="49">
        <v>840</v>
      </c>
      <c r="M20" s="52">
        <v>474.23</v>
      </c>
      <c r="N20" s="48">
        <f t="shared" si="0"/>
        <v>0</v>
      </c>
      <c r="O20" s="51"/>
    </row>
    <row r="21" spans="1:15" ht="200.1" customHeight="1" x14ac:dyDescent="0.25">
      <c r="A21" s="9"/>
      <c r="B21" s="9"/>
      <c r="C21" s="19" t="s">
        <v>20</v>
      </c>
      <c r="D21" s="10" t="s">
        <v>21</v>
      </c>
      <c r="E21" s="10" t="s">
        <v>22</v>
      </c>
      <c r="F21" s="41" t="s">
        <v>11</v>
      </c>
      <c r="G21" s="11">
        <v>8057764733134</v>
      </c>
      <c r="H21" s="11" t="s">
        <v>24</v>
      </c>
      <c r="I21" s="41" t="s">
        <v>14</v>
      </c>
      <c r="J21" s="46">
        <v>2</v>
      </c>
      <c r="K21" s="12"/>
      <c r="L21" s="49">
        <v>1660</v>
      </c>
      <c r="M21" s="52">
        <v>917.64499999999998</v>
      </c>
      <c r="N21" s="48">
        <f t="shared" si="0"/>
        <v>0</v>
      </c>
      <c r="O21" s="51"/>
    </row>
    <row r="22" spans="1:15" ht="200.1" customHeight="1" x14ac:dyDescent="0.25">
      <c r="A22" s="9"/>
      <c r="B22" s="9"/>
      <c r="C22" s="19" t="s">
        <v>52</v>
      </c>
      <c r="D22" s="10" t="s">
        <v>53</v>
      </c>
      <c r="E22" s="10" t="s">
        <v>47</v>
      </c>
      <c r="F22" s="10" t="s">
        <v>54</v>
      </c>
      <c r="G22" s="11">
        <v>8059798224015</v>
      </c>
      <c r="H22" s="11" t="s">
        <v>48</v>
      </c>
      <c r="I22" s="10" t="s">
        <v>14</v>
      </c>
      <c r="J22" s="46">
        <v>10</v>
      </c>
      <c r="K22" s="12"/>
      <c r="L22" s="49">
        <v>1820</v>
      </c>
      <c r="M22" s="52">
        <v>1004.1650000000001</v>
      </c>
      <c r="N22" s="48">
        <f t="shared" si="0"/>
        <v>0</v>
      </c>
      <c r="O22" s="51"/>
    </row>
    <row r="23" spans="1:15" ht="200.1" customHeight="1" x14ac:dyDescent="0.25">
      <c r="A23" s="9"/>
      <c r="B23" s="9"/>
      <c r="C23" s="19" t="s">
        <v>52</v>
      </c>
      <c r="D23" s="10" t="s">
        <v>55</v>
      </c>
      <c r="E23" s="10" t="s">
        <v>47</v>
      </c>
      <c r="F23" s="10" t="s">
        <v>54</v>
      </c>
      <c r="G23" s="11">
        <v>8059798463490</v>
      </c>
      <c r="H23" s="11" t="s">
        <v>48</v>
      </c>
      <c r="I23" s="41" t="s">
        <v>14</v>
      </c>
      <c r="J23" s="46">
        <v>2</v>
      </c>
      <c r="K23" s="12"/>
      <c r="L23" s="49">
        <v>2100</v>
      </c>
      <c r="M23" s="52">
        <v>1155.575</v>
      </c>
      <c r="N23" s="48">
        <f t="shared" si="0"/>
        <v>0</v>
      </c>
      <c r="O23" s="51"/>
    </row>
    <row r="24" spans="1:15" ht="200.1" customHeight="1" x14ac:dyDescent="0.25">
      <c r="A24" s="9"/>
      <c r="B24" s="9"/>
      <c r="C24" s="19" t="s">
        <v>23</v>
      </c>
      <c r="D24" s="10" t="s">
        <v>51</v>
      </c>
      <c r="E24" s="10" t="s">
        <v>38</v>
      </c>
      <c r="F24" s="10" t="s">
        <v>11</v>
      </c>
      <c r="G24" s="11">
        <v>8056359537911</v>
      </c>
      <c r="H24" s="11" t="s">
        <v>24</v>
      </c>
      <c r="I24" s="41" t="s">
        <v>12</v>
      </c>
      <c r="J24" s="46">
        <v>1</v>
      </c>
      <c r="K24" s="12"/>
      <c r="L24" s="49">
        <v>2000</v>
      </c>
      <c r="M24" s="52">
        <v>1101.5</v>
      </c>
      <c r="N24" s="48">
        <f t="shared" si="0"/>
        <v>0</v>
      </c>
      <c r="O24" s="51"/>
    </row>
    <row r="25" spans="1:15" ht="200.1" customHeight="1" x14ac:dyDescent="0.25">
      <c r="A25" s="9"/>
      <c r="B25" s="9"/>
      <c r="C25" s="19" t="s">
        <v>23</v>
      </c>
      <c r="D25" s="10" t="s">
        <v>29</v>
      </c>
      <c r="E25" s="10" t="s">
        <v>27</v>
      </c>
      <c r="F25" s="10" t="s">
        <v>11</v>
      </c>
      <c r="G25" s="11">
        <v>8050242855793</v>
      </c>
      <c r="H25" s="11" t="s">
        <v>28</v>
      </c>
      <c r="I25" s="41" t="s">
        <v>14</v>
      </c>
      <c r="J25" s="46">
        <v>5</v>
      </c>
      <c r="K25" s="12"/>
      <c r="L25" s="49">
        <v>1680</v>
      </c>
      <c r="M25" s="52">
        <v>928.46</v>
      </c>
      <c r="N25" s="48">
        <f t="shared" si="0"/>
        <v>0</v>
      </c>
      <c r="O25" s="51"/>
    </row>
    <row r="26" spans="1:15" ht="200.1" customHeight="1" x14ac:dyDescent="0.25">
      <c r="A26" s="9"/>
      <c r="B26" s="9"/>
      <c r="C26" s="19" t="s">
        <v>57</v>
      </c>
      <c r="D26" s="10" t="s">
        <v>58</v>
      </c>
      <c r="E26" s="10" t="s">
        <v>47</v>
      </c>
      <c r="F26" s="10" t="s">
        <v>11</v>
      </c>
      <c r="G26" s="11">
        <v>8057764945278</v>
      </c>
      <c r="H26" s="11" t="s">
        <v>48</v>
      </c>
      <c r="I26" s="41" t="s">
        <v>14</v>
      </c>
      <c r="J26" s="46">
        <v>4</v>
      </c>
      <c r="K26" s="12"/>
      <c r="L26" s="49">
        <v>1820</v>
      </c>
      <c r="M26" s="52">
        <v>1004.1650000000001</v>
      </c>
      <c r="N26" s="48">
        <f t="shared" si="0"/>
        <v>0</v>
      </c>
      <c r="O26" s="51"/>
    </row>
    <row r="27" spans="1:15" ht="200.1" customHeight="1" x14ac:dyDescent="0.25">
      <c r="A27" s="9"/>
      <c r="B27" s="9"/>
      <c r="C27" s="19" t="s">
        <v>31</v>
      </c>
      <c r="D27" s="10" t="s">
        <v>30</v>
      </c>
      <c r="E27" s="10" t="s">
        <v>22</v>
      </c>
      <c r="F27" s="10" t="s">
        <v>11</v>
      </c>
      <c r="G27" s="11">
        <v>8050245390772</v>
      </c>
      <c r="H27" s="11" t="s">
        <v>24</v>
      </c>
      <c r="I27" s="41" t="s">
        <v>14</v>
      </c>
      <c r="J27" s="46">
        <v>3</v>
      </c>
      <c r="K27" s="12"/>
      <c r="L27" s="49">
        <v>2000</v>
      </c>
      <c r="M27" s="52">
        <v>1101.5</v>
      </c>
      <c r="N27" s="48">
        <f t="shared" si="0"/>
        <v>0</v>
      </c>
      <c r="O27" s="51"/>
    </row>
    <row r="28" spans="1:15" ht="200.1" customHeight="1" x14ac:dyDescent="0.25">
      <c r="A28" s="9"/>
      <c r="B28" s="9"/>
      <c r="C28" s="19" t="s">
        <v>25</v>
      </c>
      <c r="D28" s="10" t="s">
        <v>26</v>
      </c>
      <c r="E28" s="10" t="s">
        <v>47</v>
      </c>
      <c r="F28" s="10" t="s">
        <v>11</v>
      </c>
      <c r="G28" s="42">
        <v>8056359153128</v>
      </c>
      <c r="H28" s="42" t="s">
        <v>48</v>
      </c>
      <c r="I28" s="41" t="s">
        <v>14</v>
      </c>
      <c r="J28" s="46">
        <v>2</v>
      </c>
      <c r="K28" s="12"/>
      <c r="L28" s="49">
        <v>2000</v>
      </c>
      <c r="M28" s="52">
        <v>1101.5</v>
      </c>
      <c r="N28" s="48">
        <f t="shared" si="0"/>
        <v>0</v>
      </c>
      <c r="O28" s="51"/>
    </row>
    <row r="29" spans="1:15" ht="200.1" customHeight="1" x14ac:dyDescent="0.25">
      <c r="A29" s="9"/>
      <c r="B29" s="9"/>
      <c r="C29" s="19" t="s">
        <v>25</v>
      </c>
      <c r="D29" s="10" t="s">
        <v>26</v>
      </c>
      <c r="E29" s="10" t="s">
        <v>27</v>
      </c>
      <c r="F29" s="10" t="s">
        <v>11</v>
      </c>
      <c r="G29" s="11">
        <v>8050242855786</v>
      </c>
      <c r="H29" s="11" t="s">
        <v>28</v>
      </c>
      <c r="I29" s="41" t="s">
        <v>14</v>
      </c>
      <c r="J29" s="46">
        <v>10</v>
      </c>
      <c r="K29" s="12"/>
      <c r="L29" s="49">
        <v>1900</v>
      </c>
      <c r="M29" s="52">
        <v>1047.425</v>
      </c>
      <c r="N29" s="48">
        <f t="shared" si="0"/>
        <v>0</v>
      </c>
      <c r="O29" s="51"/>
    </row>
    <row r="30" spans="1:15" ht="200.1" customHeight="1" x14ac:dyDescent="0.25">
      <c r="A30" s="9"/>
      <c r="B30" s="9"/>
      <c r="C30" s="19" t="s">
        <v>59</v>
      </c>
      <c r="D30" s="10" t="s">
        <v>77</v>
      </c>
      <c r="E30" s="10" t="s">
        <v>38</v>
      </c>
      <c r="F30" s="10" t="s">
        <v>11</v>
      </c>
      <c r="G30" s="42">
        <v>8050242886568</v>
      </c>
      <c r="H30" s="42" t="s">
        <v>24</v>
      </c>
      <c r="I30" s="41" t="s">
        <v>14</v>
      </c>
      <c r="J30" s="46">
        <v>4</v>
      </c>
      <c r="K30" s="12"/>
      <c r="L30" s="49">
        <v>2100</v>
      </c>
      <c r="M30" s="52">
        <v>1155.575</v>
      </c>
      <c r="N30" s="48">
        <f t="shared" si="0"/>
        <v>0</v>
      </c>
      <c r="O30" s="51"/>
    </row>
    <row r="31" spans="1:15" ht="200.1" customHeight="1" x14ac:dyDescent="0.25">
      <c r="A31" s="9"/>
      <c r="B31" s="9"/>
      <c r="C31" s="19" t="s">
        <v>25</v>
      </c>
      <c r="D31" s="10" t="s">
        <v>60</v>
      </c>
      <c r="E31" s="10" t="s">
        <v>61</v>
      </c>
      <c r="F31" s="10" t="s">
        <v>11</v>
      </c>
      <c r="G31" s="11">
        <v>8059792503055</v>
      </c>
      <c r="H31" s="11" t="s">
        <v>62</v>
      </c>
      <c r="I31" s="10" t="s">
        <v>14</v>
      </c>
      <c r="J31" s="46">
        <v>1</v>
      </c>
      <c r="K31" s="12"/>
      <c r="L31" s="49">
        <v>2700</v>
      </c>
      <c r="M31" s="52">
        <v>1480.0250000000001</v>
      </c>
      <c r="N31" s="48">
        <f t="shared" si="0"/>
        <v>0</v>
      </c>
      <c r="O31" s="51"/>
    </row>
    <row r="32" spans="1:15" ht="200.1" customHeight="1" x14ac:dyDescent="0.25">
      <c r="A32" s="9"/>
      <c r="B32" s="9"/>
      <c r="C32" s="19" t="s">
        <v>73</v>
      </c>
      <c r="D32" s="10" t="s">
        <v>74</v>
      </c>
      <c r="E32" s="10" t="s">
        <v>47</v>
      </c>
      <c r="F32" s="10" t="s">
        <v>11</v>
      </c>
      <c r="G32" s="42">
        <v>8059792981471</v>
      </c>
      <c r="H32" s="42" t="s">
        <v>48</v>
      </c>
      <c r="I32" s="41" t="s">
        <v>14</v>
      </c>
      <c r="J32" s="46">
        <v>1</v>
      </c>
      <c r="K32" s="12"/>
      <c r="L32" s="49">
        <v>1940</v>
      </c>
      <c r="M32" s="52">
        <v>1069.0550000000001</v>
      </c>
      <c r="N32" s="48">
        <f t="shared" si="0"/>
        <v>0</v>
      </c>
      <c r="O32" s="51"/>
    </row>
    <row r="33" spans="1:15" ht="200.1" customHeight="1" x14ac:dyDescent="0.25">
      <c r="A33" s="43"/>
      <c r="B33" s="43"/>
      <c r="C33" s="19" t="s">
        <v>64</v>
      </c>
      <c r="D33" s="10" t="s">
        <v>63</v>
      </c>
      <c r="E33" s="10" t="s">
        <v>47</v>
      </c>
      <c r="F33" s="10" t="s">
        <v>11</v>
      </c>
      <c r="G33" s="42">
        <v>8059487487189</v>
      </c>
      <c r="H33" s="11" t="s">
        <v>48</v>
      </c>
      <c r="I33" s="41" t="s">
        <v>14</v>
      </c>
      <c r="J33" s="46">
        <v>5</v>
      </c>
      <c r="K33" s="12"/>
      <c r="L33" s="49">
        <v>1900</v>
      </c>
      <c r="M33" s="52">
        <v>1047.425</v>
      </c>
      <c r="N33" s="48">
        <f t="shared" si="0"/>
        <v>0</v>
      </c>
      <c r="O33" s="51"/>
    </row>
    <row r="34" spans="1:15" ht="121.5" customHeight="1" x14ac:dyDescent="0.25">
      <c r="A34" s="53"/>
      <c r="B34" s="53"/>
      <c r="C34" s="19" t="s">
        <v>35</v>
      </c>
      <c r="D34" s="10" t="s">
        <v>36</v>
      </c>
      <c r="E34" s="10" t="s">
        <v>37</v>
      </c>
      <c r="F34" s="10" t="s">
        <v>11</v>
      </c>
      <c r="G34" s="11">
        <v>8056359513465</v>
      </c>
      <c r="H34" s="11" t="s">
        <v>17</v>
      </c>
      <c r="I34" s="10" t="s">
        <v>14</v>
      </c>
      <c r="J34" s="46">
        <v>3</v>
      </c>
      <c r="K34" s="12"/>
      <c r="L34" s="49">
        <v>1740</v>
      </c>
      <c r="M34" s="52">
        <v>960.90499999999997</v>
      </c>
      <c r="N34" s="48">
        <f t="shared" si="0"/>
        <v>0</v>
      </c>
      <c r="O34" s="51"/>
    </row>
    <row r="35" spans="1:15" ht="121.5" customHeight="1" x14ac:dyDescent="0.25">
      <c r="A35" s="54"/>
      <c r="B35" s="54"/>
      <c r="C35" s="19" t="s">
        <v>35</v>
      </c>
      <c r="D35" s="10" t="s">
        <v>36</v>
      </c>
      <c r="E35" s="10" t="s">
        <v>37</v>
      </c>
      <c r="F35" s="10" t="s">
        <v>11</v>
      </c>
      <c r="G35" s="11">
        <v>8059798327143</v>
      </c>
      <c r="H35" s="11" t="s">
        <v>17</v>
      </c>
      <c r="I35" s="10" t="s">
        <v>12</v>
      </c>
      <c r="J35" s="46">
        <v>1</v>
      </c>
      <c r="K35" s="12"/>
      <c r="L35" s="49">
        <v>1740</v>
      </c>
      <c r="M35" s="52">
        <v>960.90499999999997</v>
      </c>
      <c r="N35" s="48">
        <f t="shared" si="0"/>
        <v>0</v>
      </c>
      <c r="O35" s="51"/>
    </row>
    <row r="36" spans="1:15" s="15" customFormat="1" ht="33.75" customHeight="1" x14ac:dyDescent="0.25">
      <c r="C36" s="20"/>
      <c r="G36" s="16"/>
      <c r="H36" s="16"/>
      <c r="J36" s="46">
        <v>137</v>
      </c>
      <c r="K36" s="12">
        <f>SUM(K5:K35)</f>
        <v>0</v>
      </c>
      <c r="L36" s="23"/>
      <c r="M36" s="17"/>
      <c r="N36" s="40">
        <f>SUM(N5:N35)</f>
        <v>0</v>
      </c>
    </row>
    <row r="39" spans="1:15" ht="60" customHeight="1" x14ac:dyDescent="0.25"/>
  </sheetData>
  <mergeCells count="2">
    <mergeCell ref="A34:A35"/>
    <mergeCell ref="B34:B35"/>
  </mergeCells>
  <phoneticPr fontId="5" type="noConversion"/>
  <pageMargins left="0" right="0" top="0.19685039370078741" bottom="0" header="0.31496062992125984" footer="0.31496062992125984"/>
  <pageSetup paperSize="8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2025-06-17T14:41:20Z</dcterms:created>
  <dcterms:modified xsi:type="dcterms:W3CDTF">2025-06-18T10:43:20Z</dcterms:modified>
</cp:coreProperties>
</file>